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9" i="1" l="1"/>
  <c r="E23" i="1"/>
  <c r="D23" i="1"/>
  <c r="E21" i="1"/>
  <c r="D28" i="1"/>
  <c r="D26" i="1"/>
  <c r="E29" i="1" l="1"/>
  <c r="D21" i="1" l="1"/>
  <c r="F32" i="1"/>
  <c r="E30" i="1" l="1"/>
  <c r="F30" i="1"/>
  <c r="F29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7" i="1"/>
  <c r="F25" i="1"/>
  <c r="E27" i="1"/>
  <c r="E25" i="1"/>
  <c r="F20" i="1"/>
  <c r="F39" i="1"/>
  <c r="E20" i="1"/>
  <c r="E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<sst xmlns="http://schemas.openxmlformats.org/spreadsheetml/2006/main" count="58" uniqueCount="57">
  <si>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</si>
  <si>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</si>
  <si>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</si>
  <si>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</si>
  <si>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</si>
  <si>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</si>
  <si>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</si>
  <si>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</si>
  <si>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</si>
  <si>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</si>
  <si>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</si>
  <si>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</si>
  <si>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</si>
  <si>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</si>
  <si>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</si>
  <si>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</si>
  <si>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</si>
  <si>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</si>
  <si>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</si>
  <si>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</si>
  <si>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</si>
  <si>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</si>
  <si>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</si>
  <si>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</si>
  <si>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</si>
  <si>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</si>
  <si>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</si>
  <si>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</si>
  <si>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</si>
  <si>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</si>
  <si>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</si>
  <si>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</si>
  <si>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</si>
  <si>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</si>
  <si>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</si>
  <si>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</si>
  <si>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</si>
  <si>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</si>
  <si>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</si>
  <si>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</si>
  <si>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</si>
  <si>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</si>
  <si>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</si>
  <si>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</si>
  <si>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</si>
  <si>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</si>
  <si>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</si>
  <si>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</si>
  <si>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</si>
  <si>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</si>
  <si>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</si>
  <si>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</si>
  <si>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</si>
  <si>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</si>
  <si>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</si>
  <si>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</si>
  <si>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 24.11.2022 № 503-29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</si>
</sst>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D9" sqref="D9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9" t="s">
        <v>22</v>
      </c>
      <c r="E2" s="19"/>
      <c r="F2" s="19"/>
    </row>
    <row r="3" spans="1:6" x14ac:dyDescent="0.25">
      <c r="D3" s="17" t="s">
        <v>49</v>
      </c>
      <c r="E3" s="17"/>
      <c r="F3" s="17"/>
    </row>
    <row r="4" spans="1:6" x14ac:dyDescent="0.25">
      <c r="D4" s="17" t="s">
        <v>50</v>
      </c>
      <c r="E4" s="17"/>
      <c r="F4" s="17"/>
    </row>
    <row r="5" spans="1:6" x14ac:dyDescent="0.25">
      <c r="D5" s="17" t="s">
        <v>51</v>
      </c>
      <c r="E5" s="17"/>
      <c r="F5" s="17"/>
    </row>
    <row r="6" spans="1:6" x14ac:dyDescent="0.25">
      <c r="D6" s="17" t="s">
        <v>52</v>
      </c>
      <c r="E6" s="17"/>
      <c r="F6" s="17"/>
    </row>
    <row r="7" spans="1:6" x14ac:dyDescent="0.25">
      <c r="D7" s="17" t="s">
        <v>55</v>
      </c>
      <c r="E7" s="17"/>
      <c r="F7" s="17"/>
    </row>
    <row r="8" spans="1:6" x14ac:dyDescent="0.25">
      <c r="D8" s="17" t="s">
        <v>56</v>
      </c>
      <c r="E8" s="17"/>
      <c r="F8" s="17"/>
    </row>
    <row r="10" spans="1:6" ht="15.75" x14ac:dyDescent="0.25">
      <c r="D10" s="19" t="s">
        <v>22</v>
      </c>
      <c r="E10" s="19"/>
      <c r="F10" s="19"/>
    </row>
    <row r="11" spans="1:6" ht="30.75" customHeight="1" x14ac:dyDescent="0.25">
      <c r="D11" s="23" t="s">
        <v>53</v>
      </c>
      <c r="E11" s="24"/>
      <c r="F11" s="24"/>
    </row>
    <row r="12" spans="1:6" ht="24" customHeight="1" x14ac:dyDescent="0.25">
      <c r="D12" s="18" t="s">
        <v>54</v>
      </c>
      <c r="E12" s="18"/>
      <c r="F12" s="18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5" t="s">
        <v>32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0</v>
      </c>
      <c r="F16" s="26"/>
    </row>
    <row r="17" spans="1:6" ht="21" customHeight="1" x14ac:dyDescent="0.25">
      <c r="A17" s="27" t="s">
        <v>1</v>
      </c>
      <c r="B17" s="27" t="s">
        <v>2</v>
      </c>
      <c r="C17" s="27" t="s">
        <v>3</v>
      </c>
      <c r="D17" s="29" t="s">
        <v>24</v>
      </c>
      <c r="E17" s="29"/>
      <c r="F17" s="29"/>
    </row>
    <row r="18" spans="1:6" ht="78" customHeight="1" x14ac:dyDescent="0.25">
      <c r="A18" s="28"/>
      <c r="B18" s="28"/>
      <c r="C18" s="28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550000</v>
      </c>
      <c r="E21" s="12">
        <f>E22</f>
        <v>550000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550000</v>
      </c>
      <c r="E22" s="13">
        <v>550000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f>D24</f>
        <v>550000</v>
      </c>
      <c r="E23" s="12">
        <f>E24</f>
        <v>550000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v>550000</v>
      </c>
      <c r="E24" s="13">
        <v>550000</v>
      </c>
      <c r="F24" s="13"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2">E26-E28</f>
        <v>0</v>
      </c>
      <c r="F25" s="13">
        <f t="shared" si="2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f>D27</f>
        <v>550000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v>550000</v>
      </c>
      <c r="E27" s="13">
        <f t="shared" ref="E27:F27" si="3">E26</f>
        <v>0</v>
      </c>
      <c r="F27" s="13">
        <f t="shared" si="3"/>
        <v>0</v>
      </c>
    </row>
    <row r="28" spans="1:6" ht="50.45" customHeight="1" x14ac:dyDescent="0.25">
      <c r="A28" s="4">
        <v>9</v>
      </c>
      <c r="B28" s="14" t="s">
        <v>28</v>
      </c>
      <c r="C28" s="15" t="s">
        <v>40</v>
      </c>
      <c r="D28" s="13">
        <f>D29</f>
        <v>550000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v>550000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1150917.2999999998</v>
      </c>
      <c r="E30" s="12">
        <f t="shared" ref="E30:F30" si="4">E35+E31</f>
        <v>0</v>
      </c>
      <c r="F30" s="12">
        <f t="shared" si="4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-4377149.2</v>
      </c>
      <c r="E31" s="12">
        <v>-3590653.5</v>
      </c>
      <c r="F31" s="12">
        <v>-3098040.7</v>
      </c>
    </row>
    <row r="32" spans="1:6" ht="15.75" x14ac:dyDescent="0.25">
      <c r="A32" s="4">
        <v>13</v>
      </c>
      <c r="B32" s="8" t="s">
        <v>10</v>
      </c>
      <c r="C32" s="10" t="s">
        <v>5</v>
      </c>
      <c r="D32" s="12">
        <f>D31</f>
        <v>-4377149.2</v>
      </c>
      <c r="E32" s="12">
        <f>E31</f>
        <v>-3590653.5</v>
      </c>
      <c r="F32" s="12">
        <f>F31</f>
        <v>-3098040.7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-4377149.2</v>
      </c>
      <c r="E33" s="12">
        <f>E31</f>
        <v>-3590653.5</v>
      </c>
      <c r="F33" s="12">
        <f>F31</f>
        <v>-3098040.7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-4377149.2</v>
      </c>
      <c r="E34" s="12">
        <f>E33</f>
        <v>-3590653.5</v>
      </c>
      <c r="F34" s="12">
        <f t="shared" ref="F34" si="5">F33</f>
        <v>-3098040.7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5528066.5</v>
      </c>
      <c r="E35" s="12">
        <v>3590653.5</v>
      </c>
      <c r="F35" s="12">
        <v>3098040.7</v>
      </c>
    </row>
    <row r="36" spans="1:6" ht="15.75" x14ac:dyDescent="0.25">
      <c r="A36" s="4">
        <v>17</v>
      </c>
      <c r="B36" s="11" t="s">
        <v>14</v>
      </c>
      <c r="C36" s="10" t="s">
        <v>44</v>
      </c>
      <c r="D36" s="12">
        <f>D35</f>
        <v>5528066.5</v>
      </c>
      <c r="E36" s="12">
        <f t="shared" ref="E36:F36" si="6">E35</f>
        <v>3590653.5</v>
      </c>
      <c r="F36" s="12">
        <f t="shared" si="6"/>
        <v>3098040.7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5528066.5</v>
      </c>
      <c r="E37" s="12">
        <f>E36</f>
        <v>3590653.5</v>
      </c>
      <c r="F37" s="12">
        <f>F36</f>
        <v>3098040.7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5528066.5</v>
      </c>
      <c r="E38" s="12">
        <f t="shared" ref="E38:F38" si="7">E37</f>
        <v>3590653.5</v>
      </c>
      <c r="F38" s="12">
        <f t="shared" si="7"/>
        <v>3098040.7</v>
      </c>
    </row>
    <row r="39" spans="1:6" ht="15.75" x14ac:dyDescent="0.25">
      <c r="A39" s="20" t="s">
        <v>23</v>
      </c>
      <c r="B39" s="21"/>
      <c r="C39" s="22"/>
      <c r="D39" s="12">
        <f>D20+D30+D25</f>
        <v>1150917.2999999998</v>
      </c>
      <c r="E39" s="12">
        <f>E20+E30+E25</f>
        <v>0</v>
      </c>
      <c r="F39" s="12">
        <f t="shared" ref="F39" si="8">F20+F30+F25</f>
        <v>0</v>
      </c>
    </row>
  </sheetData>
  <mergeCells count="17"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  <mergeCell ref="D7:F7"/>
    <mergeCell ref="D8:F8"/>
    <mergeCell ref="D12:F12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2022-11-23T04:23:15Z</dcterms:modified>
</cp:coreProperties>
</file>